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chválený rozpočet k 31.12.2004" sheetId="1" r:id="rId1"/>
  </sheets>
  <definedNames/>
  <calcPr fullCalcOnLoad="1"/>
</workbook>
</file>

<file path=xl/sharedStrings.xml><?xml version="1.0" encoding="utf-8"?>
<sst xmlns="http://schemas.openxmlformats.org/spreadsheetml/2006/main" count="162" uniqueCount="152">
  <si>
    <t>Příjmy</t>
  </si>
  <si>
    <t>Výnosy z daní</t>
  </si>
  <si>
    <t>Správní poplatky</t>
  </si>
  <si>
    <t>Poplatky za vypouštěné škodliviny</t>
  </si>
  <si>
    <t>Poplatky za odnětí lesní půdy</t>
  </si>
  <si>
    <t>Poplatek za komunální odpad</t>
  </si>
  <si>
    <t>Poplatek ze psů</t>
  </si>
  <si>
    <t>Poplatek za užívání prostranství</t>
  </si>
  <si>
    <t>Splátky půjček</t>
  </si>
  <si>
    <t>Neinvestiční dotace ze st. rozpočtu</t>
  </si>
  <si>
    <t>školství</t>
  </si>
  <si>
    <t>výkon státní správy</t>
  </si>
  <si>
    <t>veřejně prospěšní zaměstnanci 6</t>
  </si>
  <si>
    <t>zalesnění les. půdy</t>
  </si>
  <si>
    <t>nové zalesňování</t>
  </si>
  <si>
    <t>ochrana lesa,vyžínání,prořezávky</t>
  </si>
  <si>
    <t>Les - prodej dříví</t>
  </si>
  <si>
    <t xml:space="preserve">    - prodej paliva</t>
  </si>
  <si>
    <t>Pitná voda</t>
  </si>
  <si>
    <t>Příjem z kulturních akcí za pronájem</t>
  </si>
  <si>
    <t>Prodej pozemků</t>
  </si>
  <si>
    <t>Nájmy nemovitostí a bytů</t>
  </si>
  <si>
    <t>obecní byty</t>
  </si>
  <si>
    <t>nebytové prostory</t>
  </si>
  <si>
    <t>pozemky</t>
  </si>
  <si>
    <t>Nájmy movitých věcí</t>
  </si>
  <si>
    <t>Komunální odpad</t>
  </si>
  <si>
    <t>na smlouvy</t>
  </si>
  <si>
    <t>za nemovitosti</t>
  </si>
  <si>
    <t>prodej popelnic</t>
  </si>
  <si>
    <t>Služby</t>
  </si>
  <si>
    <t>drobná provozovna</t>
  </si>
  <si>
    <t>činnost místní správy</t>
  </si>
  <si>
    <t>Úroky</t>
  </si>
  <si>
    <t>Ostatní příjmy</t>
  </si>
  <si>
    <t>dobývací prostor</t>
  </si>
  <si>
    <t>knihovna -příspěvky+poplatky internet</t>
  </si>
  <si>
    <t>za hrobní místa</t>
  </si>
  <si>
    <t>EKO-Kom a.s.-odpady</t>
  </si>
  <si>
    <t>splátka půjčky ze soc.fondu</t>
  </si>
  <si>
    <t>Stočné byty na 199 a 200</t>
  </si>
  <si>
    <t>Uložení materiálu v zemníku</t>
  </si>
  <si>
    <t>Celkem:</t>
  </si>
  <si>
    <t>Výdaje</t>
  </si>
  <si>
    <t>Les</t>
  </si>
  <si>
    <t>těžba,přibližování</t>
  </si>
  <si>
    <t>zalesňování</t>
  </si>
  <si>
    <t>oplocenky</t>
  </si>
  <si>
    <t>vyžínání</t>
  </si>
  <si>
    <t>nátěry, postřiky</t>
  </si>
  <si>
    <t>výřez nežádoucích dřevin</t>
  </si>
  <si>
    <t>prořezávky</t>
  </si>
  <si>
    <t>výkon lesní správy</t>
  </si>
  <si>
    <t>opravy lesních komunikací</t>
  </si>
  <si>
    <t>Komunikace</t>
  </si>
  <si>
    <t>opravy a údržba</t>
  </si>
  <si>
    <t>Příspěvek na dopravní obslužnost</t>
  </si>
  <si>
    <t>Vodovod</t>
  </si>
  <si>
    <t>nákup vody</t>
  </si>
  <si>
    <t>poplatky(rozbory, vodoprávní řízení aj.)</t>
  </si>
  <si>
    <t>nové přípojky</t>
  </si>
  <si>
    <t>el.energie (vodovod na kopci)</t>
  </si>
  <si>
    <t>Kanalizace</t>
  </si>
  <si>
    <t>vodoprávní povolení splaš.kanalizace</t>
  </si>
  <si>
    <t>poplatky za vypouštění,rozbory z ČOV</t>
  </si>
  <si>
    <t>údržba a opravy sítě</t>
  </si>
  <si>
    <t>projektová dokumentace</t>
  </si>
  <si>
    <t>Vodní hospodářství</t>
  </si>
  <si>
    <t>(rybníky,geometr.plány)</t>
  </si>
  <si>
    <t>výkup pozemků (staré koryto Juhyně)</t>
  </si>
  <si>
    <t>údržba staveb (příkopy,opevnění aj.)</t>
  </si>
  <si>
    <t>Školství</t>
  </si>
  <si>
    <t>příspěvek Základní škole Choryně</t>
  </si>
  <si>
    <t>opravy a údržba objektu (jídelna)</t>
  </si>
  <si>
    <t>venkovní hřiště - kurt</t>
  </si>
  <si>
    <t>neinvest.náklady za dojíždějící žáky do jiných škol</t>
  </si>
  <si>
    <t>lyžářský výcvik</t>
  </si>
  <si>
    <t>Kulturní činnosti</t>
  </si>
  <si>
    <t>platy zaměstnanců knihovny+soc.a zdr.poj.</t>
  </si>
  <si>
    <t>nákup knih+pomůcek+program.vybavení+</t>
  </si>
  <si>
    <t>výpočet technika knihovny</t>
  </si>
  <si>
    <t>telefon,internet poplatky-knihovna</t>
  </si>
  <si>
    <t>nákup drob.mater.pro kultrurní akce</t>
  </si>
  <si>
    <t>nákup služeb (hudba,učinkující aj.)</t>
  </si>
  <si>
    <t>nákup služeb (výpočet technika)-knihovna</t>
  </si>
  <si>
    <t>pohoštění</t>
  </si>
  <si>
    <t>dary k život. jubileum</t>
  </si>
  <si>
    <t>vedení kroniky obce</t>
  </si>
  <si>
    <t>kulturní zařízení (energie)</t>
  </si>
  <si>
    <t>údržba a opravy zařízení</t>
  </si>
  <si>
    <t>Svazarm</t>
  </si>
  <si>
    <t>Tělovýchova</t>
  </si>
  <si>
    <t>nákup služeb (doprava)</t>
  </si>
  <si>
    <t>mzdy</t>
  </si>
  <si>
    <t>oprava a údržba objektů (WC)</t>
  </si>
  <si>
    <t>Bytové hospodářství</t>
  </si>
  <si>
    <t>Veřejné osvětlení</t>
  </si>
  <si>
    <t>el.energie</t>
  </si>
  <si>
    <t>drobný hmotný materiál</t>
  </si>
  <si>
    <t>opravy,údržba,projekt.dokumentace</t>
  </si>
  <si>
    <t>Hřbitov</t>
  </si>
  <si>
    <t>energie</t>
  </si>
  <si>
    <t>Drobná provozovna</t>
  </si>
  <si>
    <t xml:space="preserve">mzdy+soc.a zdr.pojištění+příspěvek </t>
  </si>
  <si>
    <t>na politiku zaměstnanosti</t>
  </si>
  <si>
    <t>ochranné pomůcka,oděvy</t>
  </si>
  <si>
    <t>nákup drobného majetku,ND</t>
  </si>
  <si>
    <t>stroje nářadí a zařízení</t>
  </si>
  <si>
    <t>nákup služeb (opravy strojů a zařízení,</t>
  </si>
  <si>
    <t>zákon.pojištění)</t>
  </si>
  <si>
    <t>energie (plyn,el.,voda)</t>
  </si>
  <si>
    <t>nákup PHM</t>
  </si>
  <si>
    <t>opravy a údržba budovy (pynoinstalace,</t>
  </si>
  <si>
    <t>nové soc.zařízení aj.)</t>
  </si>
  <si>
    <t>Odpadové hospodářství</t>
  </si>
  <si>
    <t>nebezpečný odpad</t>
  </si>
  <si>
    <t xml:space="preserve">nákup služeb (svoz, uložení, třídění,nájem kontejnerů) </t>
  </si>
  <si>
    <t>Péče o vzhled obce</t>
  </si>
  <si>
    <t>nákup materiálu a služeb (stromy keře, vyžínání, nátěry</t>
  </si>
  <si>
    <t>aut.čekárny, práce zemních mechanismů aj.)</t>
  </si>
  <si>
    <t>Požární ochrana</t>
  </si>
  <si>
    <t>odměny (strojník)</t>
  </si>
  <si>
    <t>oděvy,ochran.pomůcky,výstroj,výzbroj</t>
  </si>
  <si>
    <t>PHM</t>
  </si>
  <si>
    <t>nákup služeb (školení,tech.prohlídky techniky)</t>
  </si>
  <si>
    <t>opravy a údržba techniky</t>
  </si>
  <si>
    <t>Zastupitelstvo</t>
  </si>
  <si>
    <t>Místní správa</t>
  </si>
  <si>
    <t>mzdy zaměstnanců+soc.a zdr.poj.+</t>
  </si>
  <si>
    <t>příspěvek na politiku zaměstnanosti</t>
  </si>
  <si>
    <t>knihy,pomůcky,tisk,mapy</t>
  </si>
  <si>
    <t>drobný hmotný a nehmotný majetek</t>
  </si>
  <si>
    <t>(zařízení,programy…)</t>
  </si>
  <si>
    <t>poradenství,konzultace,služby pošt,</t>
  </si>
  <si>
    <t>telekomunikací,peněžních ústavů</t>
  </si>
  <si>
    <t>školení,vzdělávání pracovníků</t>
  </si>
  <si>
    <t>opravy a údržba budovy</t>
  </si>
  <si>
    <t>cestovné</t>
  </si>
  <si>
    <t>nájemné na zařízení (kopírka)</t>
  </si>
  <si>
    <t>daně a poplatky</t>
  </si>
  <si>
    <t>dotace neziskovým org.,nadacím,spol.org.</t>
  </si>
  <si>
    <t>tvorba sociálního fondu pro zaměstnance</t>
  </si>
  <si>
    <t>Půjčky FRB</t>
  </si>
  <si>
    <t>Dům služeb</t>
  </si>
  <si>
    <t>Splátka půjčky (fa Spreso)</t>
  </si>
  <si>
    <t>Celkem výdaje:</t>
  </si>
  <si>
    <t>projektová dokumentace (vodovod na kopci)</t>
  </si>
  <si>
    <t>státní dotace na školu</t>
  </si>
  <si>
    <t>Mateřská škola - od rodičů</t>
  </si>
  <si>
    <t>Základní škola-družina - od rodičů</t>
  </si>
  <si>
    <t>Schválený rozpočet k 31.12.2004</t>
  </si>
  <si>
    <t>Rozpočet na rok 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</si>
</sst>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4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3"/>
  <sheetViews>
    <sheetView tabSelected="1" workbookViewId="0" topLeftCell="A1">
      <selection activeCell="G5" sqref="G5"/>
    </sheetView>
  </sheetViews>
  <sheetFormatPr defaultColWidth="9.00390625" defaultRowHeight="12.75"/>
  <sheetData>
    <row r="1" ht="18">
      <c r="D1" s="1" t="s">
        <v>151</v>
      </c>
    </row>
    <row r="4" ht="18">
      <c r="E4" s="1" t="s">
        <v>0</v>
      </c>
    </row>
    <row r="6" spans="2:8" ht="12.75">
      <c r="B6" t="s">
        <v>1</v>
      </c>
      <c r="H6" s="2">
        <v>3700000</v>
      </c>
    </row>
    <row r="7" spans="2:8" ht="12.75">
      <c r="B7" t="s">
        <v>2</v>
      </c>
      <c r="H7" s="2">
        <v>7500</v>
      </c>
    </row>
    <row r="8" spans="2:8" ht="12.75">
      <c r="B8" t="s">
        <v>3</v>
      </c>
      <c r="H8" s="2">
        <v>7000</v>
      </c>
    </row>
    <row r="9" spans="2:8" ht="12.75">
      <c r="B9" t="s">
        <v>4</v>
      </c>
      <c r="H9" s="2">
        <v>5000</v>
      </c>
    </row>
    <row r="10" spans="2:8" ht="12.75">
      <c r="B10" t="s">
        <v>5</v>
      </c>
      <c r="H10" s="2">
        <v>250000</v>
      </c>
    </row>
    <row r="11" spans="2:8" ht="12.75">
      <c r="B11" t="s">
        <v>6</v>
      </c>
      <c r="H11" s="2">
        <v>17000</v>
      </c>
    </row>
    <row r="12" spans="2:8" ht="12.75">
      <c r="B12" t="s">
        <v>7</v>
      </c>
      <c r="H12" s="2">
        <v>5000</v>
      </c>
    </row>
    <row r="13" spans="2:8" ht="12.75">
      <c r="B13" t="s">
        <v>8</v>
      </c>
      <c r="H13" s="2">
        <v>240000</v>
      </c>
    </row>
    <row r="14" ht="12.75">
      <c r="B14" t="s">
        <v>9</v>
      </c>
    </row>
    <row r="15" spans="3:8" ht="12.75">
      <c r="C15" t="s">
        <v>10</v>
      </c>
      <c r="H15" s="2">
        <v>70000</v>
      </c>
    </row>
    <row r="16" spans="3:8" ht="12.75">
      <c r="C16" t="s">
        <v>11</v>
      </c>
      <c r="H16" s="2">
        <v>9500</v>
      </c>
    </row>
    <row r="17" spans="3:8" ht="12.75">
      <c r="C17" t="s">
        <v>12</v>
      </c>
      <c r="H17" s="2">
        <v>640000</v>
      </c>
    </row>
    <row r="18" spans="3:8" ht="12.75">
      <c r="C18" t="s">
        <v>13</v>
      </c>
      <c r="H18" s="2">
        <v>50000</v>
      </c>
    </row>
    <row r="19" spans="3:8" ht="12.75">
      <c r="C19" t="s">
        <v>14</v>
      </c>
      <c r="H19" s="2">
        <v>60000</v>
      </c>
    </row>
    <row r="20" spans="3:8" ht="12.75">
      <c r="C20" t="s">
        <v>15</v>
      </c>
      <c r="H20" s="2">
        <v>100000</v>
      </c>
    </row>
    <row r="21" spans="3:8" ht="12.75">
      <c r="C21" t="s">
        <v>147</v>
      </c>
      <c r="H21" s="2">
        <v>2260000</v>
      </c>
    </row>
    <row r="22" spans="2:8" ht="12.75">
      <c r="B22" t="s">
        <v>16</v>
      </c>
      <c r="H22" s="2">
        <v>709000</v>
      </c>
    </row>
    <row r="23" spans="2:8" ht="12.75">
      <c r="B23" t="s">
        <v>17</v>
      </c>
      <c r="H23" s="2">
        <v>12000</v>
      </c>
    </row>
    <row r="24" spans="2:8" ht="12.75">
      <c r="B24" t="s">
        <v>18</v>
      </c>
      <c r="H24" s="2">
        <v>350000</v>
      </c>
    </row>
    <row r="25" spans="2:8" ht="12.75">
      <c r="B25" t="s">
        <v>148</v>
      </c>
      <c r="H25" s="2">
        <v>60000</v>
      </c>
    </row>
    <row r="26" spans="2:8" ht="12.75">
      <c r="B26" t="s">
        <v>149</v>
      </c>
      <c r="H26" s="2">
        <v>8000</v>
      </c>
    </row>
    <row r="27" spans="2:8" ht="12.75">
      <c r="B27" t="s">
        <v>19</v>
      </c>
      <c r="H27" s="2">
        <v>16000</v>
      </c>
    </row>
    <row r="28" spans="2:8" ht="12.75">
      <c r="B28" t="s">
        <v>20</v>
      </c>
      <c r="H28" s="2">
        <v>150000</v>
      </c>
    </row>
    <row r="29" ht="12.75">
      <c r="B29" t="s">
        <v>21</v>
      </c>
    </row>
    <row r="30" spans="3:8" ht="12.75">
      <c r="C30" t="s">
        <v>22</v>
      </c>
      <c r="H30" s="2">
        <v>150000</v>
      </c>
    </row>
    <row r="31" spans="3:8" ht="12.75">
      <c r="C31" t="s">
        <v>23</v>
      </c>
      <c r="H31" s="2">
        <v>138000</v>
      </c>
    </row>
    <row r="32" spans="3:8" ht="12.75">
      <c r="C32" t="s">
        <v>24</v>
      </c>
      <c r="H32" s="2">
        <v>2000</v>
      </c>
    </row>
    <row r="33" spans="2:8" ht="12.75">
      <c r="B33" t="s">
        <v>25</v>
      </c>
      <c r="H33" s="2">
        <v>1000</v>
      </c>
    </row>
    <row r="34" ht="12.75">
      <c r="B34" t="s">
        <v>26</v>
      </c>
    </row>
    <row r="35" spans="3:8" ht="12.75">
      <c r="C35" t="s">
        <v>27</v>
      </c>
      <c r="H35" s="2">
        <v>15000</v>
      </c>
    </row>
    <row r="36" spans="3:8" ht="12.75">
      <c r="C36" t="s">
        <v>28</v>
      </c>
      <c r="H36" s="2">
        <v>3000</v>
      </c>
    </row>
    <row r="37" spans="3:8" ht="12.75">
      <c r="C37" t="s">
        <v>29</v>
      </c>
      <c r="H37" s="2">
        <v>10000</v>
      </c>
    </row>
    <row r="38" ht="12.75">
      <c r="B38" t="s">
        <v>30</v>
      </c>
    </row>
    <row r="39" spans="3:8" ht="12.75">
      <c r="C39" t="s">
        <v>31</v>
      </c>
      <c r="H39" s="2">
        <v>80000</v>
      </c>
    </row>
    <row r="40" spans="3:8" ht="12.75">
      <c r="C40" t="s">
        <v>32</v>
      </c>
      <c r="H40" s="2">
        <v>5000</v>
      </c>
    </row>
    <row r="41" spans="2:8" ht="12.75">
      <c r="B41" t="s">
        <v>33</v>
      </c>
      <c r="H41" s="2">
        <v>30000</v>
      </c>
    </row>
    <row r="42" ht="12.75">
      <c r="B42" t="s">
        <v>34</v>
      </c>
    </row>
    <row r="43" spans="3:8" ht="12.75">
      <c r="C43" t="s">
        <v>35</v>
      </c>
      <c r="H43" s="2">
        <v>15000</v>
      </c>
    </row>
    <row r="44" spans="3:8" ht="12.75">
      <c r="C44" t="s">
        <v>36</v>
      </c>
      <c r="H44" s="2">
        <v>6000</v>
      </c>
    </row>
    <row r="45" spans="3:8" ht="12.75">
      <c r="C45" t="s">
        <v>37</v>
      </c>
      <c r="H45" s="2">
        <v>8000</v>
      </c>
    </row>
    <row r="46" spans="3:8" ht="12.75">
      <c r="C46" t="s">
        <v>38</v>
      </c>
      <c r="H46" s="2">
        <v>50000</v>
      </c>
    </row>
    <row r="47" spans="3:8" ht="12.75">
      <c r="C47" t="s">
        <v>39</v>
      </c>
      <c r="H47" s="2">
        <v>4000</v>
      </c>
    </row>
    <row r="48" spans="2:8" ht="12.75">
      <c r="B48" t="s">
        <v>40</v>
      </c>
      <c r="H48" s="2">
        <v>5000</v>
      </c>
    </row>
    <row r="49" spans="2:8" ht="12.75">
      <c r="B49" t="s">
        <v>41</v>
      </c>
      <c r="H49" s="2">
        <v>80000</v>
      </c>
    </row>
    <row r="50" spans="2:9" ht="12.75">
      <c r="B50" s="3"/>
      <c r="C50" s="3"/>
      <c r="D50" s="3"/>
      <c r="E50" s="3"/>
      <c r="F50" s="3"/>
      <c r="G50" s="3"/>
      <c r="H50" s="3"/>
      <c r="I50" s="3"/>
    </row>
    <row r="52" spans="6:8" ht="12.75">
      <c r="F52" t="s">
        <v>42</v>
      </c>
      <c r="H52" s="2">
        <f>SUM(H6:H49)</f>
        <v>9328000</v>
      </c>
    </row>
    <row r="58" ht="18">
      <c r="E58" s="1" t="s">
        <v>43</v>
      </c>
    </row>
    <row r="60" ht="12.75">
      <c r="B60" t="s">
        <v>44</v>
      </c>
    </row>
    <row r="61" spans="3:8" ht="12.75">
      <c r="C61" t="s">
        <v>45</v>
      </c>
      <c r="H61" s="2">
        <v>180000</v>
      </c>
    </row>
    <row r="62" spans="3:8" ht="12.75">
      <c r="C62" t="s">
        <v>46</v>
      </c>
      <c r="H62" s="2">
        <v>90000</v>
      </c>
    </row>
    <row r="63" spans="3:8" ht="12.75">
      <c r="C63" t="s">
        <v>47</v>
      </c>
      <c r="H63" s="2">
        <v>10000</v>
      </c>
    </row>
    <row r="64" spans="3:8" ht="12.75">
      <c r="C64" t="s">
        <v>48</v>
      </c>
      <c r="H64" s="2">
        <v>90000</v>
      </c>
    </row>
    <row r="65" spans="3:8" ht="12.75">
      <c r="C65" t="s">
        <v>49</v>
      </c>
      <c r="H65" s="2">
        <v>23000</v>
      </c>
    </row>
    <row r="66" spans="3:8" ht="12.75">
      <c r="C66" t="s">
        <v>50</v>
      </c>
      <c r="H66" s="2">
        <v>12000</v>
      </c>
    </row>
    <row r="67" spans="3:8" ht="12.75">
      <c r="C67" t="s">
        <v>51</v>
      </c>
      <c r="H67" s="2">
        <v>20000</v>
      </c>
    </row>
    <row r="68" spans="3:8" ht="12.75">
      <c r="C68" t="s">
        <v>52</v>
      </c>
      <c r="H68" s="2">
        <v>180000</v>
      </c>
    </row>
    <row r="69" spans="2:9" ht="12.75">
      <c r="B69" s="3"/>
      <c r="C69" s="3" t="s">
        <v>53</v>
      </c>
      <c r="D69" s="3"/>
      <c r="E69" s="3"/>
      <c r="F69" s="3"/>
      <c r="G69" s="3"/>
      <c r="H69" s="4">
        <v>30000</v>
      </c>
      <c r="I69" s="3"/>
    </row>
    <row r="70" ht="12.75">
      <c r="I70" s="2">
        <f>SUM(H61:H69)</f>
        <v>635000</v>
      </c>
    </row>
    <row r="71" ht="12.75">
      <c r="B71" t="s">
        <v>54</v>
      </c>
    </row>
    <row r="72" spans="2:9" ht="12.75">
      <c r="B72" s="3"/>
      <c r="C72" s="3" t="s">
        <v>55</v>
      </c>
      <c r="D72" s="3"/>
      <c r="E72" s="3"/>
      <c r="F72" s="3"/>
      <c r="G72" s="3"/>
      <c r="H72" s="4">
        <v>80000</v>
      </c>
      <c r="I72" s="3"/>
    </row>
    <row r="73" ht="12.75">
      <c r="I73" s="2">
        <f>SUM(H72:H72)</f>
        <v>80000</v>
      </c>
    </row>
    <row r="74" ht="12.75">
      <c r="I74" s="2"/>
    </row>
    <row r="75" spans="2:9" ht="12.75">
      <c r="B75" s="3" t="s">
        <v>56</v>
      </c>
      <c r="C75" s="3"/>
      <c r="D75" s="3"/>
      <c r="E75" s="3"/>
      <c r="F75" s="3"/>
      <c r="G75" s="3"/>
      <c r="H75" s="4">
        <v>40000</v>
      </c>
      <c r="I75" s="3"/>
    </row>
    <row r="76" ht="12.75">
      <c r="I76" s="2">
        <v>40000</v>
      </c>
    </row>
    <row r="77" ht="12.75">
      <c r="B77" t="s">
        <v>57</v>
      </c>
    </row>
    <row r="78" spans="3:8" ht="12.75">
      <c r="C78" t="s">
        <v>58</v>
      </c>
      <c r="H78" s="2">
        <v>315000</v>
      </c>
    </row>
    <row r="79" spans="3:8" ht="12.75">
      <c r="C79" t="s">
        <v>59</v>
      </c>
      <c r="H79" s="2">
        <v>10000</v>
      </c>
    </row>
    <row r="80" spans="3:8" ht="12.75">
      <c r="C80" t="s">
        <v>55</v>
      </c>
      <c r="H80" s="2">
        <v>25000</v>
      </c>
    </row>
    <row r="81" spans="3:8" ht="12.75">
      <c r="C81" t="s">
        <v>60</v>
      </c>
      <c r="H81" s="2">
        <v>25000</v>
      </c>
    </row>
    <row r="82" spans="3:8" ht="12.75">
      <c r="C82" t="s">
        <v>146</v>
      </c>
      <c r="H82" s="2">
        <v>6000</v>
      </c>
    </row>
    <row r="83" spans="2:9" ht="12.75">
      <c r="B83" s="3"/>
      <c r="C83" s="3" t="s">
        <v>61</v>
      </c>
      <c r="D83" s="3"/>
      <c r="E83" s="3"/>
      <c r="F83" s="3"/>
      <c r="G83" s="3"/>
      <c r="H83" s="4">
        <v>3000</v>
      </c>
      <c r="I83" s="3"/>
    </row>
    <row r="84" ht="12.75">
      <c r="I84" s="2">
        <f>SUM(H78:H83)</f>
        <v>384000</v>
      </c>
    </row>
    <row r="85" ht="12.75">
      <c r="B85" t="s">
        <v>62</v>
      </c>
    </row>
    <row r="86" spans="3:8" ht="12.75">
      <c r="C86" t="s">
        <v>63</v>
      </c>
      <c r="H86" s="2">
        <v>50000</v>
      </c>
    </row>
    <row r="87" spans="3:8" ht="12.75">
      <c r="C87" t="s">
        <v>64</v>
      </c>
      <c r="H87" s="2">
        <v>20000</v>
      </c>
    </row>
    <row r="88" spans="3:8" ht="12.75">
      <c r="C88" t="s">
        <v>65</v>
      </c>
      <c r="H88" s="2">
        <v>15000</v>
      </c>
    </row>
    <row r="89" spans="2:9" ht="12.75">
      <c r="B89" s="3"/>
      <c r="C89" s="3" t="s">
        <v>66</v>
      </c>
      <c r="D89" s="3"/>
      <c r="E89" s="3"/>
      <c r="F89" s="3"/>
      <c r="G89" s="3"/>
      <c r="H89" s="4">
        <v>70000</v>
      </c>
      <c r="I89" s="3"/>
    </row>
    <row r="90" ht="12.75">
      <c r="I90" s="2">
        <f>SUM(H86:H89)</f>
        <v>155000</v>
      </c>
    </row>
    <row r="91" ht="12.75">
      <c r="B91" t="s">
        <v>67</v>
      </c>
    </row>
    <row r="92" spans="3:8" ht="12.75">
      <c r="C92" t="s">
        <v>66</v>
      </c>
      <c r="E92" t="s">
        <v>68</v>
      </c>
      <c r="H92" s="2">
        <v>90000</v>
      </c>
    </row>
    <row r="93" spans="3:8" ht="12.75">
      <c r="C93" t="s">
        <v>69</v>
      </c>
      <c r="H93" s="2">
        <v>45000</v>
      </c>
    </row>
    <row r="94" spans="2:9" ht="12.75">
      <c r="B94" s="3"/>
      <c r="C94" s="3" t="s">
        <v>70</v>
      </c>
      <c r="D94" s="3"/>
      <c r="E94" s="3"/>
      <c r="F94" s="3"/>
      <c r="G94" s="3"/>
      <c r="H94" s="4">
        <v>15000</v>
      </c>
      <c r="I94" s="3"/>
    </row>
    <row r="95" ht="12.75">
      <c r="I95" s="2">
        <f>SUM(H92:H94)</f>
        <v>150000</v>
      </c>
    </row>
    <row r="96" ht="12.75">
      <c r="B96" t="s">
        <v>71</v>
      </c>
    </row>
    <row r="97" spans="3:8" ht="12.75">
      <c r="C97" t="s">
        <v>72</v>
      </c>
      <c r="H97" s="2">
        <v>565000</v>
      </c>
    </row>
    <row r="98" spans="3:8" ht="12.75">
      <c r="C98" t="s">
        <v>73</v>
      </c>
      <c r="H98" s="2">
        <v>80000</v>
      </c>
    </row>
    <row r="99" spans="3:8" ht="12.75">
      <c r="C99" t="s">
        <v>74</v>
      </c>
      <c r="H99" s="2">
        <v>57000</v>
      </c>
    </row>
    <row r="100" spans="3:8" ht="12.75">
      <c r="C100" t="s">
        <v>75</v>
      </c>
      <c r="H100" s="2">
        <v>180000</v>
      </c>
    </row>
    <row r="101" spans="3:8" ht="12.75">
      <c r="C101" t="s">
        <v>147</v>
      </c>
      <c r="H101" s="2">
        <v>2260000</v>
      </c>
    </row>
    <row r="102" spans="2:9" ht="12.75">
      <c r="B102" s="3"/>
      <c r="C102" s="3" t="s">
        <v>76</v>
      </c>
      <c r="D102" s="3"/>
      <c r="E102" s="3"/>
      <c r="F102" s="3"/>
      <c r="G102" s="3"/>
      <c r="H102" s="4">
        <v>4000</v>
      </c>
      <c r="I102" s="3"/>
    </row>
    <row r="103" ht="12.75">
      <c r="I103" s="2">
        <f>SUM(H97:H102)</f>
        <v>3146000</v>
      </c>
    </row>
    <row r="104" ht="12.75">
      <c r="B104" t="s">
        <v>77</v>
      </c>
    </row>
    <row r="105" spans="3:8" ht="12.75">
      <c r="C105" t="s">
        <v>78</v>
      </c>
      <c r="H105" s="2">
        <v>36000</v>
      </c>
    </row>
    <row r="106" ht="12.75">
      <c r="C106" t="s">
        <v>79</v>
      </c>
    </row>
    <row r="107" spans="3:8" ht="12.75">
      <c r="C107" t="s">
        <v>80</v>
      </c>
      <c r="H107" s="2">
        <v>50000</v>
      </c>
    </row>
    <row r="108" spans="3:8" ht="12.75">
      <c r="C108" t="s">
        <v>81</v>
      </c>
      <c r="H108" s="2">
        <v>7000</v>
      </c>
    </row>
    <row r="109" spans="3:8" ht="12.75">
      <c r="C109" t="s">
        <v>84</v>
      </c>
      <c r="H109" s="2">
        <v>5000</v>
      </c>
    </row>
    <row r="110" spans="3:8" ht="12.75">
      <c r="C110" t="s">
        <v>82</v>
      </c>
      <c r="H110" s="2">
        <v>10000</v>
      </c>
    </row>
    <row r="111" spans="3:8" ht="12.75">
      <c r="C111" t="s">
        <v>83</v>
      </c>
      <c r="H111" s="2">
        <v>20000</v>
      </c>
    </row>
    <row r="112" spans="3:8" ht="12.75">
      <c r="C112" t="s">
        <v>85</v>
      </c>
      <c r="H112" s="2">
        <v>6000</v>
      </c>
    </row>
    <row r="114" spans="3:8" ht="12.75">
      <c r="C114" t="s">
        <v>86</v>
      </c>
      <c r="H114" s="2">
        <v>6500</v>
      </c>
    </row>
    <row r="115" spans="3:8" ht="12.75">
      <c r="C115" t="s">
        <v>87</v>
      </c>
      <c r="H115" s="2">
        <v>3500</v>
      </c>
    </row>
    <row r="116" spans="3:8" ht="12.75">
      <c r="C116" t="s">
        <v>88</v>
      </c>
      <c r="H116" s="2">
        <v>25000</v>
      </c>
    </row>
    <row r="117" spans="2:9" ht="12.75">
      <c r="B117" s="3"/>
      <c r="C117" s="3" t="s">
        <v>89</v>
      </c>
      <c r="D117" s="3"/>
      <c r="E117" s="3"/>
      <c r="F117" s="3"/>
      <c r="G117" s="3"/>
      <c r="H117" s="4">
        <v>100000</v>
      </c>
      <c r="I117" s="3"/>
    </row>
    <row r="118" ht="12.75">
      <c r="I118" s="2">
        <f>SUM(H105:H117)</f>
        <v>269000</v>
      </c>
    </row>
    <row r="119" spans="2:9" ht="12.75">
      <c r="B119" s="3" t="s">
        <v>90</v>
      </c>
      <c r="C119" s="3"/>
      <c r="D119" s="3"/>
      <c r="E119" s="3"/>
      <c r="F119" s="3"/>
      <c r="G119" s="3"/>
      <c r="H119" s="4">
        <v>5000</v>
      </c>
      <c r="I119" s="3"/>
    </row>
    <row r="120" ht="12.75">
      <c r="I120" s="2">
        <v>5000</v>
      </c>
    </row>
    <row r="121" ht="12.75">
      <c r="B121" t="s">
        <v>91</v>
      </c>
    </row>
    <row r="122" spans="3:8" ht="12.75">
      <c r="C122" t="s">
        <v>92</v>
      </c>
      <c r="H122" s="2">
        <v>55000</v>
      </c>
    </row>
    <row r="123" spans="3:8" ht="12.75">
      <c r="C123" t="s">
        <v>93</v>
      </c>
      <c r="H123" s="2">
        <v>25000</v>
      </c>
    </row>
    <row r="124" spans="2:9" ht="12.75">
      <c r="B124" s="3"/>
      <c r="C124" s="3" t="s">
        <v>94</v>
      </c>
      <c r="D124" s="3"/>
      <c r="E124" s="3"/>
      <c r="F124" s="3"/>
      <c r="G124" s="3"/>
      <c r="H124" s="4">
        <v>93000</v>
      </c>
      <c r="I124" s="3"/>
    </row>
    <row r="125" ht="12.75">
      <c r="I125" s="2">
        <f>SUM(H122:H124)</f>
        <v>173000</v>
      </c>
    </row>
    <row r="126" ht="12.75">
      <c r="B126" t="s">
        <v>95</v>
      </c>
    </row>
    <row r="127" spans="3:8" ht="12.75">
      <c r="C127" t="s">
        <v>55</v>
      </c>
      <c r="H127" s="2">
        <v>40000</v>
      </c>
    </row>
    <row r="128" spans="2:9" ht="12.75">
      <c r="B128" s="3"/>
      <c r="C128" s="3" t="s">
        <v>66</v>
      </c>
      <c r="D128" s="3"/>
      <c r="E128" s="3"/>
      <c r="F128" s="3"/>
      <c r="G128" s="3"/>
      <c r="H128" s="4">
        <v>60000</v>
      </c>
      <c r="I128" s="3"/>
    </row>
    <row r="129" ht="12.75">
      <c r="I129" s="2">
        <f>SUM(H127:H128)</f>
        <v>100000</v>
      </c>
    </row>
    <row r="130" ht="12.75">
      <c r="B130" t="s">
        <v>96</v>
      </c>
    </row>
    <row r="131" spans="3:8" ht="12.75">
      <c r="C131" t="s">
        <v>97</v>
      </c>
      <c r="H131" s="2">
        <v>80000</v>
      </c>
    </row>
    <row r="132" spans="3:8" ht="12.75">
      <c r="C132" t="s">
        <v>98</v>
      </c>
      <c r="H132" s="2">
        <v>5000</v>
      </c>
    </row>
    <row r="133" spans="2:9" ht="12.75">
      <c r="B133" s="3"/>
      <c r="C133" s="3" t="s">
        <v>99</v>
      </c>
      <c r="D133" s="3"/>
      <c r="E133" s="3"/>
      <c r="F133" s="3"/>
      <c r="G133" s="3"/>
      <c r="H133" s="4">
        <v>25000</v>
      </c>
      <c r="I133" s="3"/>
    </row>
    <row r="134" ht="12.75">
      <c r="I134" s="2">
        <f>SUM(H131:H133)</f>
        <v>110000</v>
      </c>
    </row>
    <row r="135" ht="12.75">
      <c r="B135" t="s">
        <v>100</v>
      </c>
    </row>
    <row r="136" spans="3:8" ht="12.75">
      <c r="C136" t="s">
        <v>101</v>
      </c>
      <c r="H136" s="2">
        <v>2000</v>
      </c>
    </row>
    <row r="137" spans="2:9" ht="12.75">
      <c r="B137" s="3"/>
      <c r="C137" s="3" t="s">
        <v>55</v>
      </c>
      <c r="D137" s="3"/>
      <c r="E137" s="3"/>
      <c r="F137" s="3"/>
      <c r="G137" s="3"/>
      <c r="H137" s="4">
        <v>5000</v>
      </c>
      <c r="I137" s="3"/>
    </row>
    <row r="138" ht="12.75">
      <c r="I138" s="2">
        <f>SUM(H136:H137)</f>
        <v>7000</v>
      </c>
    </row>
    <row r="139" ht="12.75">
      <c r="B139" t="s">
        <v>102</v>
      </c>
    </row>
    <row r="140" ht="12.75">
      <c r="C140" t="s">
        <v>103</v>
      </c>
    </row>
    <row r="141" spans="3:8" ht="12.75">
      <c r="C141" t="s">
        <v>104</v>
      </c>
      <c r="H141" s="2">
        <v>910000</v>
      </c>
    </row>
    <row r="142" spans="3:8" ht="12.75">
      <c r="C142" t="s">
        <v>105</v>
      </c>
      <c r="H142" s="2">
        <v>10000</v>
      </c>
    </row>
    <row r="143" ht="12.75">
      <c r="C143" t="s">
        <v>106</v>
      </c>
    </row>
    <row r="144" spans="3:8" ht="12.75">
      <c r="C144" t="s">
        <v>107</v>
      </c>
      <c r="H144" s="2">
        <v>50000</v>
      </c>
    </row>
    <row r="145" ht="12.75">
      <c r="C145" t="s">
        <v>108</v>
      </c>
    </row>
    <row r="146" spans="3:8" ht="12.75">
      <c r="C146" t="s">
        <v>109</v>
      </c>
      <c r="H146" s="2">
        <v>40000</v>
      </c>
    </row>
    <row r="147" spans="3:8" ht="12.75">
      <c r="C147" t="s">
        <v>110</v>
      </c>
      <c r="H147" s="2">
        <v>35000</v>
      </c>
    </row>
    <row r="148" spans="3:8" ht="12.75">
      <c r="C148" t="s">
        <v>111</v>
      </c>
      <c r="H148" s="2">
        <v>60000</v>
      </c>
    </row>
    <row r="149" ht="12.75">
      <c r="C149" t="s">
        <v>112</v>
      </c>
    </row>
    <row r="150" spans="2:9" ht="12.75">
      <c r="B150" s="3"/>
      <c r="C150" s="3" t="s">
        <v>113</v>
      </c>
      <c r="D150" s="3"/>
      <c r="E150" s="3"/>
      <c r="F150" s="3"/>
      <c r="G150" s="3"/>
      <c r="H150" s="4">
        <v>225000</v>
      </c>
      <c r="I150" s="3"/>
    </row>
    <row r="151" ht="12.75">
      <c r="I151" s="2">
        <f>SUM(H141:H150)</f>
        <v>1330000</v>
      </c>
    </row>
    <row r="152" ht="12.75">
      <c r="B152" t="s">
        <v>114</v>
      </c>
    </row>
    <row r="153" spans="3:8" ht="12.75">
      <c r="C153" t="s">
        <v>115</v>
      </c>
      <c r="H153" s="2">
        <v>65000</v>
      </c>
    </row>
    <row r="154" spans="2:9" ht="12.75">
      <c r="B154" s="3"/>
      <c r="C154" s="3" t="s">
        <v>116</v>
      </c>
      <c r="D154" s="3"/>
      <c r="E154" s="3"/>
      <c r="F154" s="3"/>
      <c r="G154" s="3"/>
      <c r="H154" s="4">
        <v>240000</v>
      </c>
      <c r="I154" s="3"/>
    </row>
    <row r="155" ht="12.75">
      <c r="I155" s="2">
        <f>SUM(H153:H154)</f>
        <v>305000</v>
      </c>
    </row>
    <row r="156" ht="12.75">
      <c r="B156" t="s">
        <v>117</v>
      </c>
    </row>
    <row r="157" ht="12.75">
      <c r="C157" t="s">
        <v>118</v>
      </c>
    </row>
    <row r="158" spans="2:9" ht="12.75">
      <c r="B158" s="3"/>
      <c r="C158" s="3" t="s">
        <v>119</v>
      </c>
      <c r="D158" s="3"/>
      <c r="E158" s="3"/>
      <c r="F158" s="3"/>
      <c r="G158" s="3"/>
      <c r="H158" s="4">
        <v>50000</v>
      </c>
      <c r="I158" s="3"/>
    </row>
    <row r="159" ht="12.75">
      <c r="I159" s="2">
        <f>SUM(H158)</f>
        <v>50000</v>
      </c>
    </row>
    <row r="160" ht="12.75">
      <c r="B160" t="s">
        <v>120</v>
      </c>
    </row>
    <row r="161" spans="3:8" ht="12.75">
      <c r="C161" t="s">
        <v>121</v>
      </c>
      <c r="H161" s="2">
        <v>4000</v>
      </c>
    </row>
    <row r="162" spans="3:8" ht="12.75">
      <c r="C162" t="s">
        <v>122</v>
      </c>
      <c r="H162" s="2">
        <v>10000</v>
      </c>
    </row>
    <row r="163" spans="3:8" ht="12.75">
      <c r="C163" t="s">
        <v>123</v>
      </c>
      <c r="H163" s="2">
        <v>10000</v>
      </c>
    </row>
    <row r="164" spans="3:8" ht="12.75">
      <c r="C164" t="s">
        <v>124</v>
      </c>
      <c r="H164" s="2">
        <v>16000</v>
      </c>
    </row>
    <row r="167" spans="2:9" ht="12.75">
      <c r="B167" s="3"/>
      <c r="C167" s="3" t="s">
        <v>125</v>
      </c>
      <c r="D167" s="3"/>
      <c r="E167" s="3"/>
      <c r="F167" s="3"/>
      <c r="G167" s="3"/>
      <c r="H167" s="4">
        <v>25000</v>
      </c>
      <c r="I167" s="3"/>
    </row>
    <row r="168" ht="12.75">
      <c r="I168" s="2">
        <f>SUM(H161:H167)</f>
        <v>65000</v>
      </c>
    </row>
    <row r="169" spans="2:9" ht="12.75">
      <c r="B169" s="3" t="s">
        <v>126</v>
      </c>
      <c r="C169" s="3"/>
      <c r="D169" s="3"/>
      <c r="E169" s="3"/>
      <c r="F169" s="3"/>
      <c r="G169" s="3"/>
      <c r="H169" s="4">
        <v>675000</v>
      </c>
      <c r="I169" s="3"/>
    </row>
    <row r="170" ht="12.75">
      <c r="I170" s="2">
        <f>SUM(H169)</f>
        <v>675000</v>
      </c>
    </row>
    <row r="171" ht="12.75">
      <c r="B171" t="s">
        <v>127</v>
      </c>
    </row>
    <row r="172" ht="12.75">
      <c r="C172" t="s">
        <v>128</v>
      </c>
    </row>
    <row r="173" spans="3:8" ht="12.75">
      <c r="C173" t="s">
        <v>129</v>
      </c>
      <c r="H173" s="2">
        <v>540000</v>
      </c>
    </row>
    <row r="174" spans="3:8" ht="12.75">
      <c r="C174" t="s">
        <v>130</v>
      </c>
      <c r="H174" s="2">
        <v>10000</v>
      </c>
    </row>
    <row r="175" ht="12.75">
      <c r="C175" t="s">
        <v>131</v>
      </c>
    </row>
    <row r="176" spans="3:8" ht="12.75">
      <c r="C176" t="s">
        <v>132</v>
      </c>
      <c r="H176" s="2">
        <v>15000</v>
      </c>
    </row>
    <row r="177" ht="12.75">
      <c r="C177" t="s">
        <v>133</v>
      </c>
    </row>
    <row r="178" spans="3:8" ht="12.75">
      <c r="C178" t="s">
        <v>134</v>
      </c>
      <c r="H178" s="2">
        <v>70000</v>
      </c>
    </row>
    <row r="179" spans="3:8" ht="12.75">
      <c r="C179" t="s">
        <v>101</v>
      </c>
      <c r="H179" s="2">
        <v>35000</v>
      </c>
    </row>
    <row r="180" spans="3:8" ht="12.75">
      <c r="C180" t="s">
        <v>135</v>
      </c>
      <c r="H180" s="2">
        <v>8000</v>
      </c>
    </row>
    <row r="181" spans="3:8" ht="12.75">
      <c r="C181" t="s">
        <v>136</v>
      </c>
      <c r="H181" s="2">
        <v>20000</v>
      </c>
    </row>
    <row r="182" spans="3:8" ht="12.75">
      <c r="C182" t="s">
        <v>137</v>
      </c>
      <c r="H182" s="2">
        <v>22000</v>
      </c>
    </row>
    <row r="183" spans="3:8" ht="12.75">
      <c r="C183" t="s">
        <v>85</v>
      </c>
      <c r="H183" s="2">
        <v>3000</v>
      </c>
    </row>
    <row r="184" spans="3:8" ht="12.75">
      <c r="C184" t="s">
        <v>138</v>
      </c>
      <c r="H184" s="2">
        <v>33000</v>
      </c>
    </row>
    <row r="185" spans="3:8" ht="12.75">
      <c r="C185" t="s">
        <v>139</v>
      </c>
      <c r="H185" s="2">
        <v>10000</v>
      </c>
    </row>
    <row r="186" spans="3:8" ht="12.75">
      <c r="C186" t="s">
        <v>140</v>
      </c>
      <c r="H186" s="2">
        <v>5000</v>
      </c>
    </row>
    <row r="187" spans="2:9" ht="12.75">
      <c r="B187" s="3"/>
      <c r="C187" s="3" t="s">
        <v>141</v>
      </c>
      <c r="D187" s="3"/>
      <c r="E187" s="3"/>
      <c r="F187" s="3"/>
      <c r="G187" s="3"/>
      <c r="H187" s="4">
        <v>40000</v>
      </c>
      <c r="I187" s="3"/>
    </row>
    <row r="188" ht="12.75">
      <c r="I188" s="2">
        <f>SUM(H173:H187)</f>
        <v>811000</v>
      </c>
    </row>
    <row r="189" spans="2:9" ht="12.75">
      <c r="B189" s="3" t="s">
        <v>142</v>
      </c>
      <c r="C189" s="3"/>
      <c r="D189" s="3"/>
      <c r="E189" s="3"/>
      <c r="F189" s="3"/>
      <c r="G189" s="3"/>
      <c r="H189" s="4">
        <v>211000</v>
      </c>
      <c r="I189" s="3"/>
    </row>
    <row r="190" ht="12.75">
      <c r="I190" s="2">
        <f>SUM(H189)</f>
        <v>211000</v>
      </c>
    </row>
    <row r="191" ht="12.75">
      <c r="B191" t="s">
        <v>143</v>
      </c>
    </row>
    <row r="192" spans="3:8" ht="12.75">
      <c r="C192" t="s">
        <v>93</v>
      </c>
      <c r="H192" s="2">
        <v>20000</v>
      </c>
    </row>
    <row r="193" spans="2:9" ht="12.75">
      <c r="B193" s="3"/>
      <c r="C193" s="3" t="s">
        <v>101</v>
      </c>
      <c r="D193" s="3"/>
      <c r="E193" s="3"/>
      <c r="F193" s="3"/>
      <c r="G193" s="3"/>
      <c r="H193" s="4">
        <v>7000</v>
      </c>
      <c r="I193" s="3"/>
    </row>
    <row r="194" ht="12.75">
      <c r="I194" s="2">
        <f>SUM(H192:H193)</f>
        <v>27000</v>
      </c>
    </row>
    <row r="195" spans="2:9" ht="12.75">
      <c r="B195" s="3" t="s">
        <v>144</v>
      </c>
      <c r="C195" s="3"/>
      <c r="D195" s="3"/>
      <c r="E195" s="3"/>
      <c r="F195" s="3"/>
      <c r="G195" s="3"/>
      <c r="H195" s="4">
        <v>600000</v>
      </c>
      <c r="I195" s="3"/>
    </row>
    <row r="196" ht="12.75">
      <c r="I196" s="2">
        <f>SUM(H195)</f>
        <v>600000</v>
      </c>
    </row>
    <row r="199" spans="6:8" ht="12.75">
      <c r="F199" t="s">
        <v>145</v>
      </c>
      <c r="H199" s="2">
        <f>SUM(I70:I196)</f>
        <v>9328000</v>
      </c>
    </row>
    <row r="203" spans="2:5" ht="12.75">
      <c r="B203" s="6" t="s">
        <v>150</v>
      </c>
      <c r="C203" s="5"/>
      <c r="D203" s="5"/>
      <c r="E203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Choryně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KEO2</dc:creator>
  <cp:keywords/>
  <dc:description/>
  <cp:lastModifiedBy>PSC950</cp:lastModifiedBy>
  <cp:lastPrinted>2005-06-24T00:08:49Z</cp:lastPrinted>
  <dcterms:created xsi:type="dcterms:W3CDTF">2004-11-13T19:13:02Z</dcterms:created>
  <dcterms:modified xsi:type="dcterms:W3CDTF">2005-06-24T00:31:27Z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